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blay/Documents/ENSEIGNEMENTS/COURS/exam/S2/2017/"/>
    </mc:Choice>
  </mc:AlternateContent>
  <bookViews>
    <workbookView xWindow="0" yWindow="460" windowWidth="28800" windowHeight="16240" tabRatio="50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7" i="1"/>
  <c r="BS6" i="1"/>
  <c r="BK6" i="1"/>
  <c r="AO6" i="1"/>
  <c r="X6" i="1"/>
  <c r="G6" i="1"/>
</calcChain>
</file>

<file path=xl/sharedStrings.xml><?xml version="1.0" encoding="utf-8"?>
<sst xmlns="http://schemas.openxmlformats.org/spreadsheetml/2006/main" count="254" uniqueCount="116">
  <si>
    <t>Actor</t>
  </si>
  <si>
    <t>Use Case</t>
  </si>
  <si>
    <t>Generalization</t>
  </si>
  <si>
    <t>Association</t>
  </si>
  <si>
    <t>Extend</t>
  </si>
  <si>
    <t>ID</t>
  </si>
  <si>
    <t>2</t>
  </si>
  <si>
    <t>4</t>
  </si>
  <si>
    <t>6</t>
  </si>
  <si>
    <t>14</t>
  </si>
  <si>
    <t>16</t>
  </si>
  <si>
    <t>25</t>
  </si>
  <si>
    <t>30</t>
  </si>
  <si>
    <t>32</t>
  </si>
  <si>
    <t>36</t>
  </si>
  <si>
    <t>42</t>
  </si>
  <si>
    <t>46</t>
  </si>
  <si>
    <t>Model ID</t>
  </si>
  <si>
    <t>3</t>
  </si>
  <si>
    <t>5</t>
  </si>
  <si>
    <t>7</t>
  </si>
  <si>
    <t>15</t>
  </si>
  <si>
    <t>17</t>
  </si>
  <si>
    <t>26</t>
  </si>
  <si>
    <t>31</t>
  </si>
  <si>
    <t>33</t>
  </si>
  <si>
    <t>37</t>
  </si>
  <si>
    <t>43</t>
  </si>
  <si>
    <t>47</t>
  </si>
  <si>
    <t>Enregistrer tâches</t>
  </si>
  <si>
    <t>Responsable Mission</t>
  </si>
  <si>
    <t>Préparer un plan de mission</t>
  </si>
  <si>
    <t>Verifier cohérence du plan</t>
  </si>
  <si>
    <t>Satelitte</t>
  </si>
  <si>
    <t>Donner des plans de mission</t>
  </si>
  <si>
    <t>Démarrer</t>
  </si>
  <si>
    <t>Consulter données</t>
  </si>
  <si>
    <t>Emettre</t>
  </si>
  <si>
    <t>enreg-bio</t>
  </si>
  <si>
    <t>generalisa -Acteurs</t>
  </si>
  <si>
    <t>include dans preparer</t>
  </si>
  <si>
    <t>USE CASES</t>
  </si>
  <si>
    <t>Note sur cet aspect</t>
  </si>
  <si>
    <t>InteractionLifeLine</t>
  </si>
  <si>
    <t>InteractionActor</t>
  </si>
  <si>
    <t>Message</t>
  </si>
  <si>
    <t>CombinedFragment</t>
  </si>
  <si>
    <t>220</t>
  </si>
  <si>
    <t>ActionTypeReturn</t>
  </si>
  <si>
    <t>247</t>
  </si>
  <si>
    <t>221</t>
  </si>
  <si>
    <t>248</t>
  </si>
  <si>
    <t>Robot</t>
  </si>
  <si>
    <t>envoyer plan mission</t>
  </si>
  <si>
    <t>Moniteur</t>
  </si>
  <si>
    <t>excute(Plan)</t>
  </si>
  <si>
    <t>surface?</t>
  </si>
  <si>
    <t>remonter</t>
  </si>
  <si>
    <t>donner Plan</t>
  </si>
  <si>
    <t>signaler sa position</t>
  </si>
  <si>
    <t>pas a la surface</t>
  </si>
  <si>
    <t>asser de batterie</t>
  </si>
  <si>
    <t>loop assez batterie</t>
  </si>
  <si>
    <t>Sequence</t>
  </si>
  <si>
    <t>Class</t>
  </si>
  <si>
    <t>Operation</t>
  </si>
  <si>
    <t>188</t>
  </si>
  <si>
    <t>194</t>
  </si>
  <si>
    <t>168</t>
  </si>
  <si>
    <t>189</t>
  </si>
  <si>
    <t>195</t>
  </si>
  <si>
    <t>TaskAnalyser</t>
  </si>
  <si>
    <t>Step</t>
  </si>
  <si>
    <t>Hydrophone</t>
  </si>
  <si>
    <t>Capteur</t>
  </si>
  <si>
    <t>Batterie</t>
  </si>
  <si>
    <t>Signal</t>
  </si>
  <si>
    <t>relever</t>
  </si>
  <si>
    <t>getCapacity</t>
  </si>
  <si>
    <t>Capteur -Hydo</t>
  </si>
  <si>
    <t>Robot-hydro - 1</t>
  </si>
  <si>
    <t>Robot-Capteur - 0..8</t>
  </si>
  <si>
    <t>execute (workflow)</t>
  </si>
  <si>
    <t>Robot-Moniteur 1</t>
  </si>
  <si>
    <t>Robot-Battery 1</t>
  </si>
  <si>
    <t>GPS + association</t>
  </si>
  <si>
    <t>DonneesEnCOurs + assoc</t>
  </si>
  <si>
    <t>Workflow</t>
  </si>
  <si>
    <t>execute : Measure</t>
  </si>
  <si>
    <t>Task</t>
  </si>
  <si>
    <t>Workflow herite de task</t>
  </si>
  <si>
    <t>step-workflows avec compositions</t>
  </si>
  <si>
    <t>Classes</t>
  </si>
  <si>
    <t>Robot-Workflow</t>
  </si>
  <si>
    <t>du code au modele</t>
  </si>
  <si>
    <t>addStep(Step : Step)</t>
  </si>
  <si>
    <t>du Modèle au Code</t>
  </si>
  <si>
    <t>Unit</t>
  </si>
  <si>
    <t>isComparable</t>
  </si>
  <si>
    <t>Attribute</t>
  </si>
  <si>
    <t>sacale</t>
  </si>
  <si>
    <t>Measure</t>
  </si>
  <si>
    <t>unit : UNIT</t>
  </si>
  <si>
    <t>doubleValuens</t>
  </si>
  <si>
    <t>Moyenne</t>
  </si>
  <si>
    <t>commentaire</t>
  </si>
  <si>
    <t>Numero</t>
  </si>
  <si>
    <t>Nom</t>
  </si>
  <si>
    <t>enregistrer des taches par extends</t>
  </si>
  <si>
    <t>Biologie/meteo etc par heitage (ok pour extends) PAS INCLUDE</t>
  </si>
  <si>
    <t>fin de mission / ENVOYER DONNEES</t>
  </si>
  <si>
    <t>Mission (vue par certains etudiants.. )</t>
  </si>
  <si>
    <t>Robot &amp; ident</t>
  </si>
  <si>
    <t>BATTERIE</t>
  </si>
  <si>
    <t>Scientifique Si s 0</t>
  </si>
  <si>
    <t>Mailer/ SERVEUR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</si>
</sst>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</font>
    <font>
      <sz val="11"/>
      <color indexed="8"/>
      <name val="Calibri"/>
    </font>
  </fonts>
  <fills count="2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8FF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rgb="FFA6FCA9"/>
        <bgColor indexed="64"/>
      </patternFill>
    </fill>
    <fill>
      <patternFill patternType="solid">
        <fgColor rgb="FF00A779"/>
        <bgColor indexed="64"/>
      </patternFill>
    </fill>
    <fill>
      <patternFill patternType="solid">
        <fgColor rgb="FFD7ACD6"/>
        <bgColor indexed="64"/>
      </patternFill>
    </fill>
    <fill>
      <patternFill patternType="solid">
        <fgColor rgb="FFAB7CAA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AAADFF"/>
        <bgColor indexed="64"/>
      </patternFill>
    </fill>
    <fill>
      <patternFill patternType="solid">
        <fgColor rgb="FFB4ABD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/>
    <xf numFmtId="0" fontId="2" fillId="4" borderId="1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0" fontId="0" fillId="0" borderId="0" xfId="0" applyBorder="1"/>
    <xf numFmtId="0" fontId="3" fillId="2" borderId="6" xfId="0" applyFont="1" applyFill="1" applyBorder="1" applyAlignment="1">
      <alignment wrapText="1"/>
    </xf>
    <xf numFmtId="0" fontId="3" fillId="3" borderId="5" xfId="0" applyFont="1" applyFill="1" applyBorder="1"/>
    <xf numFmtId="0" fontId="3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6" borderId="10" xfId="0" applyFill="1" applyBorder="1"/>
    <xf numFmtId="0" fontId="0" fillId="6" borderId="11" xfId="0" applyFill="1" applyBorder="1"/>
    <xf numFmtId="0" fontId="1" fillId="6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8" borderId="10" xfId="0" applyFill="1" applyBorder="1"/>
    <xf numFmtId="0" fontId="1" fillId="8" borderId="10" xfId="0" applyFont="1" applyFill="1" applyBorder="1" applyAlignment="1">
      <alignment horizontal="center" vertical="center" wrapText="1"/>
    </xf>
    <xf numFmtId="0" fontId="0" fillId="8" borderId="7" xfId="0" applyFill="1" applyBorder="1"/>
    <xf numFmtId="0" fontId="2" fillId="9" borderId="1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vertical="center" wrapText="1"/>
    </xf>
    <xf numFmtId="0" fontId="0" fillId="9" borderId="12" xfId="0" applyFill="1" applyBorder="1"/>
    <xf numFmtId="0" fontId="2" fillId="10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3" fillId="12" borderId="0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wrapText="1"/>
    </xf>
    <xf numFmtId="0" fontId="3" fillId="13" borderId="0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wrapText="1"/>
    </xf>
    <xf numFmtId="0" fontId="3" fillId="14" borderId="0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wrapText="1"/>
    </xf>
    <xf numFmtId="0" fontId="3" fillId="15" borderId="0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wrapText="1"/>
    </xf>
    <xf numFmtId="0" fontId="3" fillId="17" borderId="0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wrapText="1"/>
    </xf>
    <xf numFmtId="0" fontId="3" fillId="18" borderId="0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wrapText="1"/>
    </xf>
    <xf numFmtId="0" fontId="3" fillId="19" borderId="0" xfId="0" applyFont="1" applyFill="1" applyBorder="1" applyAlignment="1">
      <alignment horizontal="center" vertical="center" wrapText="1"/>
    </xf>
    <xf numFmtId="0" fontId="0" fillId="11" borderId="10" xfId="0" applyFill="1" applyBorder="1"/>
    <xf numFmtId="0" fontId="1" fillId="11" borderId="10" xfId="0" applyFont="1" applyFill="1" applyBorder="1" applyAlignment="1">
      <alignment horizontal="center" vertical="center" wrapText="1"/>
    </xf>
    <xf numFmtId="0" fontId="0" fillId="11" borderId="7" xfId="0" applyFill="1" applyBorder="1"/>
    <xf numFmtId="0" fontId="2" fillId="20" borderId="1" xfId="0" applyFont="1" applyFill="1" applyBorder="1" applyAlignment="1">
      <alignment horizontal="center" wrapText="1"/>
    </xf>
    <xf numFmtId="0" fontId="3" fillId="20" borderId="0" xfId="0" applyFont="1" applyFill="1" applyBorder="1" applyAlignment="1">
      <alignment horizontal="center" vertical="center" wrapText="1"/>
    </xf>
    <xf numFmtId="0" fontId="0" fillId="20" borderId="12" xfId="0" applyFill="1" applyBorder="1"/>
    <xf numFmtId="0" fontId="0" fillId="14" borderId="10" xfId="0" applyFill="1" applyBorder="1"/>
    <xf numFmtId="0" fontId="1" fillId="14" borderId="10" xfId="0" applyFont="1" applyFill="1" applyBorder="1" applyAlignment="1">
      <alignment horizontal="center" vertical="center" wrapText="1"/>
    </xf>
    <xf numFmtId="0" fontId="0" fillId="14" borderId="12" xfId="0" applyFill="1" applyBorder="1"/>
    <xf numFmtId="0" fontId="0" fillId="21" borderId="10" xfId="0" applyFill="1" applyBorder="1"/>
    <xf numFmtId="0" fontId="1" fillId="21" borderId="10" xfId="0" applyFont="1" applyFill="1" applyBorder="1" applyAlignment="1">
      <alignment horizontal="center" vertical="center" wrapText="1"/>
    </xf>
    <xf numFmtId="0" fontId="0" fillId="21" borderId="12" xfId="0" applyFill="1" applyBorder="1"/>
    <xf numFmtId="0" fontId="2" fillId="22" borderId="1" xfId="0" applyFont="1" applyFill="1" applyBorder="1" applyAlignment="1">
      <alignment horizontal="center" wrapText="1"/>
    </xf>
    <xf numFmtId="0" fontId="3" fillId="2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6" borderId="0" xfId="0" applyFill="1" applyBorder="1"/>
    <xf numFmtId="0" fontId="0" fillId="7" borderId="0" xfId="0" applyFill="1"/>
    <xf numFmtId="0" fontId="0" fillId="11" borderId="0" xfId="0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Border="1"/>
    <xf numFmtId="0" fontId="0" fillId="23" borderId="0" xfId="0" applyFill="1"/>
    <xf numFmtId="0" fontId="0" fillId="11" borderId="0" xfId="0" applyFill="1"/>
    <xf numFmtId="0" fontId="0" fillId="24" borderId="0" xfId="0" applyFill="1"/>
    <xf numFmtId="0" fontId="0" fillId="25" borderId="0" xfId="0" applyFill="1"/>
    <xf numFmtId="0" fontId="2" fillId="25" borderId="1" xfId="0" applyFont="1" applyFill="1" applyBorder="1" applyAlignment="1">
      <alignment horizontal="center" wrapText="1"/>
    </xf>
    <xf numFmtId="0" fontId="3" fillId="25" borderId="0" xfId="0" applyFont="1" applyFill="1" applyBorder="1" applyAlignment="1">
      <alignment horizontal="center" vertical="center" wrapText="1"/>
    </xf>
    <xf numFmtId="0" fontId="0" fillId="25" borderId="12" xfId="0" applyFill="1" applyBorder="1"/>
    <xf numFmtId="0" fontId="0" fillId="26" borderId="0" xfId="0" applyFill="1"/>
    <xf numFmtId="0" fontId="0" fillId="6" borderId="0" xfId="0" applyFill="1"/>
    <xf numFmtId="0" fontId="0" fillId="27" borderId="0" xfId="0" applyFill="1"/>
    <xf numFmtId="0" fontId="0" fillId="16" borderId="0" xfId="0" applyFill="1"/>
    <xf numFmtId="0" fontId="0" fillId="22" borderId="0" xfId="0" applyFill="1"/>
    <xf numFmtId="0" fontId="0" fillId="21" borderId="0" xfId="0" applyFill="1"/>
    <xf numFmtId="0" fontId="0" fillId="14" borderId="0" xfId="0" applyFill="1"/>
    <xf numFmtId="0" fontId="0" fillId="18" borderId="0" xfId="0" applyFill="1"/>
    <xf numFmtId="0" fontId="0" fillId="0" borderId="14" xfId="0" applyFill="1" applyBorder="1" applyAlignment="1" applyProtection="1">
      <alignment horizontal="left"/>
    </xf>
    <xf numFmtId="0" fontId="2" fillId="0" borderId="14" xfId="0" applyFont="1" applyFill="1" applyBorder="1" applyProtection="1"/>
    <xf numFmtId="0" fontId="0" fillId="0" borderId="14" xfId="0" applyFill="1" applyBorder="1" applyProtection="1"/>
    <xf numFmtId="0" fontId="0" fillId="0" borderId="0" xfId="0" applyFill="1" applyBorder="1" applyAlignment="1" applyProtection="1">
      <alignment horizontal="left"/>
    </xf>
    <xf numFmtId="0" fontId="0" fillId="21" borderId="14" xfId="0" applyFill="1" applyBorder="1"/>
    <xf numFmtId="0" fontId="0" fillId="16" borderId="14" xfId="0" applyFill="1" applyBorder="1"/>
    <xf numFmtId="0" fontId="0" fillId="18" borderId="14" xfId="0" applyFill="1" applyBorder="1"/>
    <xf numFmtId="0" fontId="0" fillId="11" borderId="14" xfId="0" applyFill="1" applyBorder="1"/>
    <xf numFmtId="0" fontId="0" fillId="5" borderId="14" xfId="0" applyFill="1" applyBorder="1"/>
    <xf numFmtId="0" fontId="0" fillId="6" borderId="14" xfId="0" applyFill="1" applyBorder="1"/>
    <xf numFmtId="0" fontId="0" fillId="0" borderId="14" xfId="0" applyBorder="1"/>
    <xf numFmtId="0" fontId="0" fillId="23" borderId="14" xfId="0" applyFill="1" applyBorder="1"/>
    <xf numFmtId="0" fontId="0" fillId="24" borderId="14" xfId="0" applyFill="1" applyBorder="1"/>
    <xf numFmtId="0" fontId="0" fillId="25" borderId="14" xfId="0" applyFill="1" applyBorder="1"/>
    <xf numFmtId="0" fontId="0" fillId="14" borderId="14" xfId="0" applyFill="1" applyBorder="1"/>
    <xf numFmtId="0" fontId="0" fillId="7" borderId="14" xfId="0" applyFill="1" applyBorder="1"/>
    <xf numFmtId="0" fontId="0" fillId="26" borderId="14" xfId="0" applyFill="1" applyBorder="1"/>
    <xf numFmtId="0" fontId="0" fillId="27" borderId="14" xfId="0" applyFill="1" applyBorder="1"/>
    <xf numFmtId="0" fontId="0" fillId="22" borderId="14" xfId="0" applyFill="1" applyBorder="1"/>
    <xf numFmtId="0" fontId="2" fillId="0" borderId="0" xfId="0" applyFont="1" applyFill="1" applyBorder="1" applyProtection="1"/>
    <xf numFmtId="0" fontId="0" fillId="0" borderId="0" xfId="0" applyFill="1" applyBorder="1" applyProtection="1"/>
    <xf numFmtId="0" fontId="0" fillId="21" borderId="5" xfId="0" applyFill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A6FCA9"/>
      <color rgb="FFAAADFF"/>
      <color rgb="FFFFD8FF"/>
      <color rgb="FFD7ACD6"/>
      <color rgb="FFB4ABD6"/>
      <color rgb="FFAB7CAA"/>
      <color rgb="FF00A779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0"/>
  <sheetViews>
    <sheetView tabSelected="1" topLeftCell="BM1" workbookViewId="0">
      <selection activeCell="A9" sqref="A9:XFD190"/>
    </sheetView>
  </sheetViews>
  <sheetFormatPr baseColWidth="10" defaultRowHeight="16" x14ac:dyDescent="0.2"/>
  <cols>
    <col min="1" max="2" width="10.83203125" customWidth="1"/>
    <col min="4" max="4" width="10.83203125" customWidth="1"/>
  </cols>
  <sheetData>
    <row r="1" spans="1:77" x14ac:dyDescent="0.2">
      <c r="G1" s="136" t="s">
        <v>42</v>
      </c>
      <c r="H1" s="130" t="s">
        <v>41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2"/>
      <c r="X1" s="138" t="s">
        <v>42</v>
      </c>
      <c r="Y1" s="140" t="s">
        <v>63</v>
      </c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2"/>
      <c r="AO1" s="147" t="s">
        <v>42</v>
      </c>
      <c r="AP1" s="89"/>
      <c r="AQ1" s="146" t="s">
        <v>92</v>
      </c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9" t="s">
        <v>42</v>
      </c>
      <c r="BL1" s="151" t="s">
        <v>94</v>
      </c>
      <c r="BM1" s="152"/>
      <c r="BN1" s="152"/>
      <c r="BO1" s="152"/>
      <c r="BP1" s="152"/>
      <c r="BQ1" s="152"/>
      <c r="BR1" s="152"/>
      <c r="BS1" s="153" t="s">
        <v>42</v>
      </c>
      <c r="BT1" s="128" t="s">
        <v>96</v>
      </c>
      <c r="BU1" s="129"/>
      <c r="BV1" s="129"/>
      <c r="BW1" s="129"/>
      <c r="BX1" s="129"/>
      <c r="BY1" s="129"/>
    </row>
    <row r="2" spans="1:77" ht="16" customHeight="1" x14ac:dyDescent="0.2">
      <c r="G2" s="137"/>
      <c r="H2" s="133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5"/>
      <c r="X2" s="139"/>
      <c r="Y2" s="143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5"/>
      <c r="AO2" s="148"/>
      <c r="AP2" s="89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50"/>
      <c r="BL2" s="151"/>
      <c r="BM2" s="152"/>
      <c r="BN2" s="152"/>
      <c r="BO2" s="152"/>
      <c r="BP2" s="152"/>
      <c r="BQ2" s="152"/>
      <c r="BR2" s="152"/>
      <c r="BS2" s="154"/>
      <c r="BT2" s="128"/>
      <c r="BU2" s="129"/>
      <c r="BV2" s="129"/>
      <c r="BW2" s="129"/>
      <c r="BX2" s="129"/>
      <c r="BY2" s="129"/>
    </row>
    <row r="3" spans="1:77" ht="46" thickBot="1" x14ac:dyDescent="0.25">
      <c r="G3" s="137"/>
      <c r="H3" s="13" t="s">
        <v>0</v>
      </c>
      <c r="I3" s="1" t="s">
        <v>1</v>
      </c>
      <c r="J3" s="1" t="s">
        <v>1</v>
      </c>
      <c r="K3" s="1" t="s">
        <v>2</v>
      </c>
      <c r="L3" s="1" t="s">
        <v>1</v>
      </c>
      <c r="M3" s="5" t="s">
        <v>0</v>
      </c>
      <c r="N3" s="1" t="s">
        <v>39</v>
      </c>
      <c r="O3" s="1" t="s">
        <v>1</v>
      </c>
      <c r="P3" s="1" t="s">
        <v>4</v>
      </c>
      <c r="Q3" s="1" t="s">
        <v>1</v>
      </c>
      <c r="R3" s="8" t="s">
        <v>40</v>
      </c>
      <c r="S3" s="9" t="s">
        <v>0</v>
      </c>
      <c r="T3" s="1" t="s">
        <v>1</v>
      </c>
      <c r="U3" s="1" t="s">
        <v>1</v>
      </c>
      <c r="V3" s="12" t="s">
        <v>0</v>
      </c>
      <c r="W3" s="14" t="s">
        <v>1</v>
      </c>
      <c r="X3" s="139"/>
      <c r="Y3" s="1" t="s">
        <v>44</v>
      </c>
      <c r="Z3" s="1" t="s">
        <v>43</v>
      </c>
      <c r="AA3" s="1" t="s">
        <v>45</v>
      </c>
      <c r="AB3" s="1" t="s">
        <v>43</v>
      </c>
      <c r="AC3" s="1" t="s">
        <v>45</v>
      </c>
      <c r="AD3" s="1" t="s">
        <v>48</v>
      </c>
      <c r="AE3" s="1" t="s">
        <v>45</v>
      </c>
      <c r="AF3" s="36" t="s">
        <v>46</v>
      </c>
      <c r="AG3" s="1" t="s">
        <v>45</v>
      </c>
      <c r="AH3" s="1" t="s">
        <v>45</v>
      </c>
      <c r="AI3" s="96" t="s">
        <v>44</v>
      </c>
      <c r="AJ3" s="37" t="s">
        <v>46</v>
      </c>
      <c r="AK3" s="1" t="s">
        <v>45</v>
      </c>
      <c r="AL3" s="46" t="s">
        <v>46</v>
      </c>
      <c r="AM3" s="14" t="s">
        <v>45</v>
      </c>
      <c r="AO3" s="148"/>
      <c r="AP3" s="49" t="s">
        <v>64</v>
      </c>
      <c r="AQ3" s="49" t="s">
        <v>64</v>
      </c>
      <c r="AR3" s="50" t="s">
        <v>64</v>
      </c>
      <c r="AS3" s="1" t="s">
        <v>65</v>
      </c>
      <c r="AT3" s="53" t="s">
        <v>64</v>
      </c>
      <c r="AU3" s="1" t="s">
        <v>65</v>
      </c>
      <c r="AV3" s="1" t="s">
        <v>3</v>
      </c>
      <c r="AW3" s="55" t="s">
        <v>64</v>
      </c>
      <c r="AX3" s="1" t="s">
        <v>2</v>
      </c>
      <c r="AY3" s="1" t="s">
        <v>3</v>
      </c>
      <c r="AZ3" s="59" t="s">
        <v>64</v>
      </c>
      <c r="BA3" s="1" t="s">
        <v>65</v>
      </c>
      <c r="BB3" s="1" t="s">
        <v>3</v>
      </c>
      <c r="BC3" s="61" t="s">
        <v>64</v>
      </c>
      <c r="BD3" s="1" t="s">
        <v>65</v>
      </c>
      <c r="BE3" s="1" t="s">
        <v>3</v>
      </c>
      <c r="BF3" s="49" t="s">
        <v>64</v>
      </c>
      <c r="BG3" s="65" t="s">
        <v>64</v>
      </c>
      <c r="BH3" s="74"/>
      <c r="BI3" s="1" t="s">
        <v>3</v>
      </c>
      <c r="BJ3" s="46" t="s">
        <v>64</v>
      </c>
      <c r="BK3" s="150"/>
      <c r="BL3" s="57" t="s">
        <v>64</v>
      </c>
      <c r="BM3" s="1" t="s">
        <v>65</v>
      </c>
      <c r="BN3" s="1" t="s">
        <v>65</v>
      </c>
      <c r="BO3" s="67" t="s">
        <v>64</v>
      </c>
      <c r="BP3" s="1" t="s">
        <v>2</v>
      </c>
      <c r="BQ3" s="69" t="s">
        <v>64</v>
      </c>
      <c r="BR3" s="1" t="s">
        <v>3</v>
      </c>
      <c r="BS3" s="154"/>
      <c r="BT3" s="83" t="s">
        <v>64</v>
      </c>
      <c r="BU3" s="1" t="s">
        <v>65</v>
      </c>
      <c r="BV3" s="1" t="s">
        <v>99</v>
      </c>
      <c r="BW3" s="67" t="s">
        <v>64</v>
      </c>
      <c r="BX3" s="1" t="s">
        <v>99</v>
      </c>
      <c r="BY3" s="1" t="s">
        <v>65</v>
      </c>
    </row>
    <row r="4" spans="1:77" ht="17" thickBot="1" x14ac:dyDescent="0.25">
      <c r="G4" s="23"/>
      <c r="H4" s="15" t="s">
        <v>6</v>
      </c>
      <c r="I4" s="2" t="s">
        <v>7</v>
      </c>
      <c r="J4" s="2" t="s">
        <v>8</v>
      </c>
      <c r="K4" s="16"/>
      <c r="L4" s="2" t="s">
        <v>15</v>
      </c>
      <c r="M4" s="6" t="s">
        <v>9</v>
      </c>
      <c r="N4" s="2"/>
      <c r="O4" s="2" t="s">
        <v>10</v>
      </c>
      <c r="P4" s="1" t="s">
        <v>5</v>
      </c>
      <c r="Q4" s="2" t="s">
        <v>11</v>
      </c>
      <c r="R4" s="16"/>
      <c r="S4" s="10" t="s">
        <v>12</v>
      </c>
      <c r="T4" s="2" t="s">
        <v>13</v>
      </c>
      <c r="U4" s="2" t="s">
        <v>14</v>
      </c>
      <c r="V4" s="12" t="s">
        <v>5</v>
      </c>
      <c r="W4" s="17" t="s">
        <v>16</v>
      </c>
      <c r="X4" s="43"/>
      <c r="Y4" s="1" t="s">
        <v>5</v>
      </c>
      <c r="Z4" s="1" t="s">
        <v>5</v>
      </c>
      <c r="AA4" s="1" t="s">
        <v>5</v>
      </c>
      <c r="AB4" s="1" t="s">
        <v>5</v>
      </c>
      <c r="AC4" s="2" t="s">
        <v>47</v>
      </c>
      <c r="AD4" s="1"/>
      <c r="AE4" s="1" t="s">
        <v>5</v>
      </c>
      <c r="AF4" s="36" t="s">
        <v>5</v>
      </c>
      <c r="AG4" s="1" t="s">
        <v>5</v>
      </c>
      <c r="AH4" s="1" t="s">
        <v>5</v>
      </c>
      <c r="AI4" s="96" t="s">
        <v>5</v>
      </c>
      <c r="AJ4" s="37" t="s">
        <v>5</v>
      </c>
      <c r="AK4" s="1" t="s">
        <v>5</v>
      </c>
      <c r="AL4" s="46" t="s">
        <v>5</v>
      </c>
      <c r="AM4" s="17" t="s">
        <v>49</v>
      </c>
      <c r="AO4" s="71"/>
      <c r="AP4" s="49" t="s">
        <v>5</v>
      </c>
      <c r="AQ4" s="49" t="s">
        <v>5</v>
      </c>
      <c r="AR4" s="50" t="s">
        <v>5</v>
      </c>
      <c r="AT4" s="53" t="s">
        <v>5</v>
      </c>
      <c r="AU4" s="1" t="s">
        <v>65</v>
      </c>
      <c r="AV4" s="1" t="s">
        <v>5</v>
      </c>
      <c r="AW4" s="55" t="s">
        <v>5</v>
      </c>
      <c r="AX4" s="1" t="s">
        <v>5</v>
      </c>
      <c r="AY4" s="1" t="s">
        <v>5</v>
      </c>
      <c r="AZ4" s="59" t="s">
        <v>5</v>
      </c>
      <c r="BA4" s="2" t="s">
        <v>66</v>
      </c>
      <c r="BB4" s="1" t="s">
        <v>5</v>
      </c>
      <c r="BC4" s="61" t="s">
        <v>5</v>
      </c>
      <c r="BD4" s="2" t="s">
        <v>67</v>
      </c>
      <c r="BE4" s="1" t="s">
        <v>5</v>
      </c>
      <c r="BF4" s="49" t="s">
        <v>5</v>
      </c>
      <c r="BG4" s="65" t="s">
        <v>5</v>
      </c>
      <c r="BH4" s="74"/>
      <c r="BI4" s="65"/>
      <c r="BJ4" s="46" t="s">
        <v>5</v>
      </c>
      <c r="BK4" s="77"/>
      <c r="BL4" s="57" t="s">
        <v>5</v>
      </c>
      <c r="BM4" s="2" t="s">
        <v>66</v>
      </c>
      <c r="BN4" s="2" t="s">
        <v>66</v>
      </c>
      <c r="BO4" s="67" t="s">
        <v>5</v>
      </c>
      <c r="BP4" s="3"/>
      <c r="BQ4" s="69" t="s">
        <v>5</v>
      </c>
      <c r="BR4" s="1" t="s">
        <v>5</v>
      </c>
      <c r="BS4" s="80"/>
      <c r="BT4" s="83" t="s">
        <v>5</v>
      </c>
      <c r="BU4" s="2" t="s">
        <v>66</v>
      </c>
      <c r="BV4" s="2" t="s">
        <v>66</v>
      </c>
      <c r="BW4" s="67" t="s">
        <v>5</v>
      </c>
      <c r="BX4" s="69" t="s">
        <v>5</v>
      </c>
      <c r="BY4" s="1" t="s">
        <v>5</v>
      </c>
    </row>
    <row r="5" spans="1:77" ht="17" thickBot="1" x14ac:dyDescent="0.25">
      <c r="G5" s="23"/>
      <c r="H5" s="18" t="s">
        <v>18</v>
      </c>
      <c r="I5" s="4" t="s">
        <v>19</v>
      </c>
      <c r="J5" s="4" t="s">
        <v>20</v>
      </c>
      <c r="K5" s="16"/>
      <c r="L5" s="4" t="s">
        <v>27</v>
      </c>
      <c r="M5" s="7" t="s">
        <v>21</v>
      </c>
      <c r="N5" s="4"/>
      <c r="O5" s="4" t="s">
        <v>22</v>
      </c>
      <c r="P5" s="3" t="s">
        <v>17</v>
      </c>
      <c r="Q5" s="4" t="s">
        <v>23</v>
      </c>
      <c r="R5" s="16"/>
      <c r="S5" s="11" t="s">
        <v>24</v>
      </c>
      <c r="T5" s="4" t="s">
        <v>25</v>
      </c>
      <c r="U5" s="4" t="s">
        <v>26</v>
      </c>
      <c r="V5" s="12" t="s">
        <v>17</v>
      </c>
      <c r="W5" s="19" t="s">
        <v>28</v>
      </c>
      <c r="X5" s="43"/>
      <c r="Y5" s="3" t="s">
        <v>17</v>
      </c>
      <c r="Z5" s="3" t="s">
        <v>17</v>
      </c>
      <c r="AA5" s="3" t="s">
        <v>17</v>
      </c>
      <c r="AB5" s="3" t="s">
        <v>17</v>
      </c>
      <c r="AC5" s="4" t="s">
        <v>50</v>
      </c>
      <c r="AD5" s="1"/>
      <c r="AE5" s="3" t="s">
        <v>17</v>
      </c>
      <c r="AF5" s="36" t="s">
        <v>17</v>
      </c>
      <c r="AG5" s="3" t="s">
        <v>17</v>
      </c>
      <c r="AH5" s="3" t="s">
        <v>17</v>
      </c>
      <c r="AI5" s="96" t="s">
        <v>17</v>
      </c>
      <c r="AJ5" s="37" t="s">
        <v>17</v>
      </c>
      <c r="AK5" s="3" t="s">
        <v>17</v>
      </c>
      <c r="AL5" s="46" t="s">
        <v>17</v>
      </c>
      <c r="AM5" s="19" t="s">
        <v>51</v>
      </c>
      <c r="AO5" s="71"/>
      <c r="AP5" s="49" t="s">
        <v>17</v>
      </c>
      <c r="AQ5" s="49" t="s">
        <v>17</v>
      </c>
      <c r="AR5" s="50" t="s">
        <v>17</v>
      </c>
      <c r="AS5" s="2" t="s">
        <v>68</v>
      </c>
      <c r="AT5" s="53" t="s">
        <v>17</v>
      </c>
      <c r="AU5" s="1" t="s">
        <v>5</v>
      </c>
      <c r="AV5" s="3" t="s">
        <v>17</v>
      </c>
      <c r="AW5" s="55" t="s">
        <v>17</v>
      </c>
      <c r="AX5" s="3" t="s">
        <v>17</v>
      </c>
      <c r="AY5" s="3" t="s">
        <v>17</v>
      </c>
      <c r="AZ5" s="59" t="s">
        <v>17</v>
      </c>
      <c r="BA5" s="4" t="s">
        <v>69</v>
      </c>
      <c r="BB5" s="3" t="s">
        <v>17</v>
      </c>
      <c r="BC5" s="61" t="s">
        <v>17</v>
      </c>
      <c r="BD5" s="4" t="s">
        <v>70</v>
      </c>
      <c r="BE5" s="3" t="s">
        <v>17</v>
      </c>
      <c r="BF5" s="49" t="s">
        <v>17</v>
      </c>
      <c r="BG5" s="65" t="s">
        <v>17</v>
      </c>
      <c r="BH5" s="74"/>
      <c r="BI5" s="65"/>
      <c r="BJ5" s="46" t="s">
        <v>17</v>
      </c>
      <c r="BK5" s="77"/>
      <c r="BL5" s="57" t="s">
        <v>17</v>
      </c>
      <c r="BM5" s="4" t="s">
        <v>69</v>
      </c>
      <c r="BN5" s="4" t="s">
        <v>69</v>
      </c>
      <c r="BO5" s="67" t="s">
        <v>17</v>
      </c>
      <c r="BP5" s="30"/>
      <c r="BQ5" s="69" t="s">
        <v>17</v>
      </c>
      <c r="BR5" s="3" t="s">
        <v>17</v>
      </c>
      <c r="BS5" s="80"/>
      <c r="BT5" s="83" t="s">
        <v>17</v>
      </c>
      <c r="BU5" s="4" t="s">
        <v>69</v>
      </c>
      <c r="BV5" s="4" t="s">
        <v>69</v>
      </c>
      <c r="BW5" s="67" t="s">
        <v>17</v>
      </c>
      <c r="BX5" s="69" t="s">
        <v>17</v>
      </c>
      <c r="BY5" s="3" t="s">
        <v>17</v>
      </c>
    </row>
    <row r="6" spans="1:77" s="35" customFormat="1" ht="106" thickBot="1" x14ac:dyDescent="0.25">
      <c r="B6" s="35" t="s">
        <v>107</v>
      </c>
      <c r="C6" s="35" t="s">
        <v>106</v>
      </c>
      <c r="D6" s="35" t="s">
        <v>105</v>
      </c>
      <c r="F6" s="85" t="s">
        <v>104</v>
      </c>
      <c r="G6" s="25">
        <f>SUM(H7:W7)</f>
        <v>5.75</v>
      </c>
      <c r="H6" s="26" t="s">
        <v>114</v>
      </c>
      <c r="I6" s="27" t="s">
        <v>29</v>
      </c>
      <c r="J6" s="27" t="s">
        <v>109</v>
      </c>
      <c r="K6" s="28" t="s">
        <v>38</v>
      </c>
      <c r="L6" s="27" t="s">
        <v>36</v>
      </c>
      <c r="M6" s="29" t="s">
        <v>30</v>
      </c>
      <c r="N6" s="27"/>
      <c r="O6" s="27" t="s">
        <v>31</v>
      </c>
      <c r="P6" s="30" t="s">
        <v>108</v>
      </c>
      <c r="Q6" s="27" t="s">
        <v>32</v>
      </c>
      <c r="R6" s="31"/>
      <c r="S6" s="32" t="s">
        <v>33</v>
      </c>
      <c r="T6" s="27" t="s">
        <v>34</v>
      </c>
      <c r="U6" s="27" t="s">
        <v>35</v>
      </c>
      <c r="V6" s="33" t="s">
        <v>115</v>
      </c>
      <c r="W6" s="34" t="s">
        <v>37</v>
      </c>
      <c r="X6" s="44">
        <f>SUM(Y7:AJ7)</f>
        <v>3.75</v>
      </c>
      <c r="Y6" s="27" t="s">
        <v>33</v>
      </c>
      <c r="Z6" s="27" t="s">
        <v>52</v>
      </c>
      <c r="AA6" s="27" t="s">
        <v>53</v>
      </c>
      <c r="AB6" s="27" t="s">
        <v>54</v>
      </c>
      <c r="AC6" s="27" t="s">
        <v>55</v>
      </c>
      <c r="AD6" s="38"/>
      <c r="AE6" s="27" t="s">
        <v>56</v>
      </c>
      <c r="AF6" s="39" t="s">
        <v>60</v>
      </c>
      <c r="AG6" s="27" t="s">
        <v>57</v>
      </c>
      <c r="AH6" s="27" t="s">
        <v>110</v>
      </c>
      <c r="AI6" s="97" t="s">
        <v>113</v>
      </c>
      <c r="AJ6" s="40" t="s">
        <v>61</v>
      </c>
      <c r="AK6" s="27" t="s">
        <v>58</v>
      </c>
      <c r="AL6" s="47" t="s">
        <v>62</v>
      </c>
      <c r="AM6" s="34" t="s">
        <v>59</v>
      </c>
      <c r="AO6" s="72">
        <f>SUM(AQ7:BJ7)</f>
        <v>8.25</v>
      </c>
      <c r="AP6" s="51" t="s">
        <v>111</v>
      </c>
      <c r="AQ6" s="51" t="s">
        <v>71</v>
      </c>
      <c r="AR6" s="52" t="s">
        <v>112</v>
      </c>
      <c r="AS6" s="27" t="s">
        <v>57</v>
      </c>
      <c r="AT6" s="54" t="s">
        <v>74</v>
      </c>
      <c r="AU6" s="27" t="s">
        <v>77</v>
      </c>
      <c r="AV6" s="30" t="s">
        <v>81</v>
      </c>
      <c r="AW6" s="56" t="s">
        <v>73</v>
      </c>
      <c r="AX6" s="30" t="s">
        <v>79</v>
      </c>
      <c r="AY6" s="30" t="s">
        <v>80</v>
      </c>
      <c r="AZ6" s="60" t="s">
        <v>54</v>
      </c>
      <c r="BA6" s="27" t="s">
        <v>82</v>
      </c>
      <c r="BB6" s="30" t="s">
        <v>83</v>
      </c>
      <c r="BC6" s="62" t="s">
        <v>75</v>
      </c>
      <c r="BD6" s="27" t="s">
        <v>78</v>
      </c>
      <c r="BE6" s="30" t="s">
        <v>84</v>
      </c>
      <c r="BF6" s="64" t="s">
        <v>85</v>
      </c>
      <c r="BG6" s="66" t="s">
        <v>86</v>
      </c>
      <c r="BH6" s="75"/>
      <c r="BI6" s="66" t="s">
        <v>93</v>
      </c>
      <c r="BJ6" s="63" t="s">
        <v>76</v>
      </c>
      <c r="BK6" s="78">
        <f>SUM(BL7:BR7)</f>
        <v>3</v>
      </c>
      <c r="BL6" s="58" t="s">
        <v>87</v>
      </c>
      <c r="BM6" s="27" t="s">
        <v>95</v>
      </c>
      <c r="BN6" s="27" t="s">
        <v>88</v>
      </c>
      <c r="BO6" s="68" t="s">
        <v>89</v>
      </c>
      <c r="BP6" s="30" t="s">
        <v>90</v>
      </c>
      <c r="BQ6" s="70" t="s">
        <v>72</v>
      </c>
      <c r="BR6" s="30" t="s">
        <v>91</v>
      </c>
      <c r="BS6" s="81">
        <f>SUM(BT7:BY7)</f>
        <v>2.75</v>
      </c>
      <c r="BT6" s="84" t="s">
        <v>97</v>
      </c>
      <c r="BU6" s="27" t="s">
        <v>98</v>
      </c>
      <c r="BV6" s="27" t="s">
        <v>100</v>
      </c>
      <c r="BW6" s="68" t="s">
        <v>101</v>
      </c>
      <c r="BX6" s="70" t="s">
        <v>102</v>
      </c>
      <c r="BY6" s="30" t="s">
        <v>103</v>
      </c>
    </row>
    <row r="7" spans="1:77" ht="17" thickBot="1" x14ac:dyDescent="0.25">
      <c r="F7" s="86">
        <f>SUM(H7:BY7)</f>
        <v>25</v>
      </c>
      <c r="G7" s="24"/>
      <c r="H7" s="20">
        <v>0.25</v>
      </c>
      <c r="I7" s="21">
        <v>0.25</v>
      </c>
      <c r="J7" s="21">
        <v>0.25</v>
      </c>
      <c r="K7" s="21">
        <v>0.5</v>
      </c>
      <c r="L7" s="21">
        <v>0.25</v>
      </c>
      <c r="M7" s="21">
        <v>0.25</v>
      </c>
      <c r="N7" s="21">
        <v>0.5</v>
      </c>
      <c r="O7" s="21">
        <v>0.25</v>
      </c>
      <c r="P7" s="21">
        <v>0.5</v>
      </c>
      <c r="Q7" s="21">
        <v>0.25</v>
      </c>
      <c r="R7" s="21">
        <v>0.5</v>
      </c>
      <c r="S7" s="21">
        <v>0.5</v>
      </c>
      <c r="T7" s="21">
        <v>0.25</v>
      </c>
      <c r="U7" s="21">
        <v>0.5</v>
      </c>
      <c r="V7" s="21">
        <v>0.5</v>
      </c>
      <c r="W7" s="22">
        <v>0.25</v>
      </c>
      <c r="X7" s="45"/>
      <c r="Y7" s="41">
        <v>0.25</v>
      </c>
      <c r="Z7" s="41">
        <v>0.25</v>
      </c>
      <c r="AA7" s="41">
        <v>0.25</v>
      </c>
      <c r="AB7" s="41">
        <v>0.5</v>
      </c>
      <c r="AC7" s="41">
        <v>0.25</v>
      </c>
      <c r="AD7" s="41">
        <v>0.25</v>
      </c>
      <c r="AE7" s="41">
        <v>0.5</v>
      </c>
      <c r="AF7" s="41">
        <v>0.25</v>
      </c>
      <c r="AG7" s="41">
        <v>0.25</v>
      </c>
      <c r="AH7" s="41">
        <v>0.25</v>
      </c>
      <c r="AI7" s="98">
        <v>0.5</v>
      </c>
      <c r="AJ7" s="41">
        <v>0.25</v>
      </c>
      <c r="AK7" s="41">
        <v>0.25</v>
      </c>
      <c r="AL7" s="48">
        <v>0.5</v>
      </c>
      <c r="AM7" s="42">
        <v>0.25</v>
      </c>
      <c r="AO7" s="73"/>
      <c r="AP7" s="41">
        <v>0.5</v>
      </c>
      <c r="AQ7" s="41">
        <v>0.25</v>
      </c>
      <c r="AR7" s="41">
        <v>0.5</v>
      </c>
      <c r="AS7" s="41">
        <v>0.25</v>
      </c>
      <c r="AT7" s="41">
        <v>0.5</v>
      </c>
      <c r="AU7" s="41">
        <v>0.25</v>
      </c>
      <c r="AV7" s="41">
        <v>0.5</v>
      </c>
      <c r="AW7" s="41">
        <v>0.5</v>
      </c>
      <c r="AX7" s="41">
        <v>0.5</v>
      </c>
      <c r="AY7" s="41">
        <v>0.5</v>
      </c>
      <c r="AZ7" s="41">
        <v>0.5</v>
      </c>
      <c r="BA7" s="41">
        <v>0.25</v>
      </c>
      <c r="BB7" s="41">
        <v>0.5</v>
      </c>
      <c r="BC7" s="41">
        <v>0.5</v>
      </c>
      <c r="BD7" s="41">
        <v>0.25</v>
      </c>
      <c r="BE7" s="41">
        <v>0.25</v>
      </c>
      <c r="BF7" s="41">
        <v>0.5</v>
      </c>
      <c r="BG7" s="41">
        <v>0.5</v>
      </c>
      <c r="BH7" s="76"/>
      <c r="BI7" s="41">
        <v>1</v>
      </c>
      <c r="BJ7" s="41">
        <v>0.25</v>
      </c>
      <c r="BK7" s="79"/>
      <c r="BL7" s="41">
        <v>0.25</v>
      </c>
      <c r="BM7" s="41">
        <v>0.25</v>
      </c>
      <c r="BN7" s="41">
        <v>0.25</v>
      </c>
      <c r="BO7" s="41">
        <v>0.25</v>
      </c>
      <c r="BP7" s="41">
        <v>0.5</v>
      </c>
      <c r="BQ7" s="41">
        <v>0.5</v>
      </c>
      <c r="BR7" s="41">
        <v>1</v>
      </c>
      <c r="BS7" s="82"/>
      <c r="BT7" s="41">
        <v>0.25</v>
      </c>
      <c r="BU7" s="41">
        <v>0.25</v>
      </c>
      <c r="BV7" s="41">
        <v>0.25</v>
      </c>
      <c r="BW7" s="41">
        <v>0.5</v>
      </c>
      <c r="BX7" s="41">
        <v>1</v>
      </c>
      <c r="BY7" s="41">
        <v>0.5</v>
      </c>
    </row>
    <row r="8" spans="1:77" x14ac:dyDescent="0.2">
      <c r="F8">
        <f t="shared" ref="F8" si="0">SUMPRODUCT($H$7:$BY$7,H8:BY8)</f>
        <v>24</v>
      </c>
      <c r="G8" s="87"/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/>
      <c r="AJ8" s="16">
        <v>1</v>
      </c>
      <c r="AK8" s="16">
        <v>1</v>
      </c>
      <c r="AL8" s="16">
        <v>1</v>
      </c>
      <c r="AM8" s="16">
        <v>1</v>
      </c>
      <c r="AN8" s="16">
        <v>1</v>
      </c>
      <c r="AO8" s="16">
        <v>1</v>
      </c>
      <c r="AP8" s="16"/>
      <c r="AQ8" s="16">
        <v>1</v>
      </c>
      <c r="AR8" s="16">
        <v>1</v>
      </c>
      <c r="AS8" s="16">
        <v>1</v>
      </c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16">
        <v>1</v>
      </c>
      <c r="BN8" s="16">
        <v>1</v>
      </c>
      <c r="BO8" s="16">
        <v>1</v>
      </c>
      <c r="BP8" s="16">
        <v>1</v>
      </c>
      <c r="BQ8" s="16">
        <v>1</v>
      </c>
      <c r="BR8" s="16">
        <v>1</v>
      </c>
      <c r="BS8" s="16">
        <v>1</v>
      </c>
      <c r="BT8" s="16">
        <v>1</v>
      </c>
      <c r="BU8" s="16">
        <v>1</v>
      </c>
      <c r="BV8" s="16">
        <v>1</v>
      </c>
      <c r="BW8" s="16">
        <v>1</v>
      </c>
      <c r="BX8" s="16">
        <v>1</v>
      </c>
      <c r="BY8" s="16">
        <v>1</v>
      </c>
    </row>
    <row r="9" spans="1:77" s="88" customFormat="1" x14ac:dyDescent="0.2">
      <c r="A9" s="110"/>
      <c r="B9" s="126"/>
      <c r="C9" s="127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</row>
    <row r="10" spans="1:77" s="90" customFormat="1" x14ac:dyDescent="0.2">
      <c r="A10" s="110"/>
      <c r="B10" s="126"/>
      <c r="C10"/>
      <c r="D10"/>
      <c r="E10" s="88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</row>
    <row r="11" spans="1:77" s="92" customFormat="1" x14ac:dyDescent="0.2">
      <c r="A11" s="110"/>
      <c r="B11" s="126"/>
      <c r="C11" s="127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</row>
    <row r="12" spans="1:77" s="93" customFormat="1" x14ac:dyDescent="0.2">
      <c r="A12" s="101"/>
      <c r="B12" s="101"/>
      <c r="C12" s="101"/>
      <c r="D12" s="101"/>
      <c r="E12" s="88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</row>
    <row r="13" spans="1:77" s="94" customFormat="1" x14ac:dyDescent="0.2">
      <c r="A13" s="110"/>
      <c r="B13" s="126"/>
      <c r="C13" s="127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</row>
    <row r="14" spans="1:77" s="95" customFormat="1" x14ac:dyDescent="0.2">
      <c r="A14"/>
      <c r="B14"/>
      <c r="C14"/>
      <c r="D14"/>
      <c r="E14" s="8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</row>
    <row r="15" spans="1:77" s="90" customFormat="1" x14ac:dyDescent="0.2">
      <c r="A15" s="110"/>
      <c r="B15" s="126"/>
      <c r="C15" s="127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</row>
    <row r="16" spans="1:77" s="99" customFormat="1" x14ac:dyDescent="0.2">
      <c r="A16" s="90"/>
      <c r="B16" s="90"/>
      <c r="C16" s="90"/>
      <c r="D16" s="90"/>
      <c r="E16" s="88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</row>
    <row r="17" spans="1:77" s="100" customFormat="1" x14ac:dyDescent="0.2">
      <c r="A17" s="110"/>
      <c r="B17" s="126"/>
      <c r="C17" s="12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 s="92" customFormat="1" x14ac:dyDescent="0.2">
      <c r="A18" s="94"/>
      <c r="B18" s="94"/>
      <c r="C18" s="94"/>
      <c r="D18" s="94"/>
      <c r="E18" s="88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</row>
    <row r="19" spans="1:77" s="93" customFormat="1" x14ac:dyDescent="0.2">
      <c r="A19" s="110"/>
      <c r="B19" s="126"/>
      <c r="C19" s="127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94" customFormat="1" x14ac:dyDescent="0.2">
      <c r="A20" s="110"/>
      <c r="B20" s="126"/>
      <c r="C20" s="127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x14ac:dyDescent="0.2">
      <c r="A21" s="110"/>
      <c r="B21" s="126"/>
      <c r="C21" s="127"/>
    </row>
    <row r="22" spans="1:77" s="95" customFormat="1" x14ac:dyDescent="0.2">
      <c r="A22" s="93"/>
      <c r="B22" s="93"/>
      <c r="C22" s="93"/>
      <c r="D22" s="93"/>
      <c r="E22" s="88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4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</row>
    <row r="23" spans="1:77" s="88" customFormat="1" x14ac:dyDescent="0.2">
      <c r="A23" s="110"/>
      <c r="B23" s="126"/>
      <c r="C23" s="127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x14ac:dyDescent="0.2">
      <c r="A24" s="90"/>
      <c r="B24" s="90"/>
      <c r="C24" s="90"/>
      <c r="D24" s="90"/>
      <c r="E24" s="88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</row>
    <row r="25" spans="1:77" s="90" customFormat="1" x14ac:dyDescent="0.2">
      <c r="A25" s="110"/>
      <c r="B25" s="126"/>
      <c r="C25" s="127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s="99" customFormat="1" x14ac:dyDescent="0.2">
      <c r="A26" s="95"/>
      <c r="B26" s="95"/>
      <c r="C26" s="95"/>
      <c r="D26" s="95"/>
      <c r="E26" s="88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</row>
    <row r="27" spans="1:77" x14ac:dyDescent="0.2">
      <c r="A27" s="110"/>
      <c r="B27" s="126"/>
      <c r="C27" s="127"/>
    </row>
    <row r="28" spans="1:77" s="100" customFormat="1" x14ac:dyDescent="0.2">
      <c r="A28" s="90"/>
      <c r="B28" s="90"/>
      <c r="C28" s="90"/>
      <c r="D28" s="90"/>
      <c r="E28" s="88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</row>
    <row r="29" spans="1:77" s="92" customFormat="1" x14ac:dyDescent="0.2">
      <c r="A29" s="110"/>
      <c r="B29" s="126"/>
      <c r="C29" s="127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90" customFormat="1" x14ac:dyDescent="0.2">
      <c r="A30" s="92"/>
      <c r="B30" s="92"/>
      <c r="C30" s="92"/>
      <c r="D30" s="92"/>
      <c r="E30" s="88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</row>
    <row r="31" spans="1:77" s="99" customFormat="1" x14ac:dyDescent="0.2">
      <c r="A31" s="110"/>
      <c r="B31" s="126"/>
      <c r="C31" s="127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s="100" customFormat="1" x14ac:dyDescent="0.2">
      <c r="A32" s="93"/>
      <c r="B32" s="93"/>
      <c r="C32" s="93"/>
      <c r="D32" s="93"/>
      <c r="E32" s="88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</row>
    <row r="33" spans="1:77" x14ac:dyDescent="0.2">
      <c r="A33" s="110"/>
      <c r="B33" s="126"/>
      <c r="C33" s="127"/>
    </row>
    <row r="34" spans="1:77" s="92" customFormat="1" x14ac:dyDescent="0.2">
      <c r="A34" s="93"/>
      <c r="B34" s="93"/>
      <c r="C34" s="93"/>
      <c r="D34" s="93"/>
      <c r="E34" s="88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</row>
    <row r="35" spans="1:77" x14ac:dyDescent="0.2">
      <c r="A35" s="110"/>
      <c r="B35" s="126"/>
      <c r="C35" s="127"/>
    </row>
    <row r="36" spans="1:77" x14ac:dyDescent="0.2">
      <c r="A36" s="90"/>
      <c r="B36" s="90"/>
      <c r="C36" s="90"/>
      <c r="D36" s="90"/>
      <c r="E36" s="88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/>
      <c r="S36" s="91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</row>
    <row r="37" spans="1:77" x14ac:dyDescent="0.2">
      <c r="A37" s="110"/>
      <c r="B37" s="126"/>
      <c r="C37" s="127"/>
    </row>
    <row r="38" spans="1:77" s="92" customFormat="1" x14ac:dyDescent="0.2">
      <c r="A38" s="94"/>
      <c r="B38" s="94"/>
      <c r="C38" s="94"/>
      <c r="D38" s="94"/>
      <c r="E38" s="88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</row>
    <row r="39" spans="1:77" s="93" customFormat="1" x14ac:dyDescent="0.2">
      <c r="A39" s="110"/>
      <c r="B39" s="126"/>
      <c r="C39" s="127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</row>
    <row r="40" spans="1:77" x14ac:dyDescent="0.2">
      <c r="E40" s="88"/>
    </row>
    <row r="41" spans="1:77" s="94" customFormat="1" x14ac:dyDescent="0.2">
      <c r="A41" s="110"/>
      <c r="B41" s="126"/>
      <c r="C41" s="127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</row>
    <row r="42" spans="1:77" x14ac:dyDescent="0.2">
      <c r="A42" s="110"/>
      <c r="B42" s="126"/>
      <c r="C42" s="127"/>
    </row>
    <row r="43" spans="1:77" s="101" customFormat="1" x14ac:dyDescent="0.2">
      <c r="A43" s="92"/>
      <c r="B43" s="92"/>
      <c r="C43" s="92"/>
      <c r="D43" s="92"/>
      <c r="E43" s="88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</row>
    <row r="44" spans="1:77" s="95" customFormat="1" x14ac:dyDescent="0.2">
      <c r="A44" s="110"/>
      <c r="B44" s="126"/>
      <c r="C44" s="127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</row>
    <row r="45" spans="1:77" s="88" customFormat="1" x14ac:dyDescent="0.2">
      <c r="A45"/>
      <c r="B45"/>
      <c r="C45"/>
      <c r="D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</row>
    <row r="46" spans="1:77" s="90" customFormat="1" x14ac:dyDescent="0.2">
      <c r="A46" s="110"/>
      <c r="B46" s="126"/>
      <c r="C46" s="127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</row>
    <row r="47" spans="1:77" x14ac:dyDescent="0.2">
      <c r="A47" s="99"/>
      <c r="B47" s="99"/>
      <c r="C47" s="99"/>
      <c r="D47" s="99"/>
      <c r="E47" s="88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</row>
    <row r="48" spans="1:77" s="99" customFormat="1" ht="17" thickBot="1" x14ac:dyDescent="0.25">
      <c r="A48" s="110"/>
      <c r="B48" s="126"/>
      <c r="C48" s="127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</row>
    <row r="49" spans="1:77" ht="17" thickBot="1" x14ac:dyDescent="0.25">
      <c r="A49" s="92"/>
      <c r="B49" s="118"/>
      <c r="C49" s="92"/>
      <c r="D49" s="92"/>
      <c r="E49" s="88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</row>
    <row r="50" spans="1:77" s="100" customFormat="1" x14ac:dyDescent="0.2">
      <c r="A50" s="110"/>
      <c r="B50" s="126"/>
      <c r="C50" s="127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</row>
    <row r="51" spans="1:77" s="92" customFormat="1" x14ac:dyDescent="0.2">
      <c r="A51" s="100"/>
      <c r="B51" s="100"/>
      <c r="C51" s="100"/>
      <c r="D51" s="100"/>
      <c r="E51" s="88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</row>
    <row r="52" spans="1:77" s="93" customFormat="1" x14ac:dyDescent="0.2">
      <c r="A52" s="110"/>
      <c r="B52" s="126"/>
      <c r="C52" s="127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</row>
    <row r="53" spans="1:77" s="94" customFormat="1" x14ac:dyDescent="0.2">
      <c r="A53" s="95"/>
      <c r="B53" s="95"/>
      <c r="C53" s="95"/>
      <c r="D53" s="95"/>
      <c r="E53" s="88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</row>
    <row r="54" spans="1:77" s="101" customFormat="1" x14ac:dyDescent="0.2">
      <c r="A54" s="110"/>
      <c r="B54" s="126"/>
      <c r="C54" s="127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</row>
    <row r="55" spans="1:77" s="88" customFormat="1" x14ac:dyDescent="0.2"/>
    <row r="56" spans="1:77" s="93" customFormat="1" x14ac:dyDescent="0.2">
      <c r="A56" s="110"/>
      <c r="B56" s="126"/>
      <c r="C56" s="127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</row>
    <row r="57" spans="1:77" s="94" customFormat="1" x14ac:dyDescent="0.2">
      <c r="A57"/>
      <c r="B57"/>
      <c r="C57"/>
      <c r="D57"/>
      <c r="E57" s="88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</row>
    <row r="58" spans="1:77" s="100" customFormat="1" x14ac:dyDescent="0.2">
      <c r="A58" s="110"/>
      <c r="B58" s="126"/>
      <c r="C58" s="127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</row>
    <row r="59" spans="1:77" s="92" customFormat="1" x14ac:dyDescent="0.2">
      <c r="A59" s="100"/>
      <c r="B59" s="100"/>
      <c r="C59" s="100"/>
      <c r="D59" s="100"/>
      <c r="E59" s="88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</row>
    <row r="60" spans="1:77" s="90" customFormat="1" x14ac:dyDescent="0.2">
      <c r="A60" s="110"/>
      <c r="B60" s="126"/>
      <c r="C60" s="127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</row>
    <row r="61" spans="1:77" x14ac:dyDescent="0.2">
      <c r="A61" s="99"/>
      <c r="B61" s="99"/>
      <c r="C61" s="99"/>
      <c r="D61" s="99"/>
      <c r="E61" s="88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</row>
    <row r="62" spans="1:77" x14ac:dyDescent="0.2">
      <c r="A62" s="110"/>
      <c r="B62" s="126"/>
      <c r="C62" s="127"/>
    </row>
    <row r="63" spans="1:77" x14ac:dyDescent="0.2">
      <c r="A63" s="92"/>
      <c r="B63" s="92"/>
      <c r="C63" s="92"/>
      <c r="D63" s="92"/>
      <c r="E63" s="88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</row>
    <row r="64" spans="1:77" x14ac:dyDescent="0.2">
      <c r="A64" s="110"/>
      <c r="B64" s="126"/>
      <c r="C64" s="127"/>
    </row>
    <row r="65" spans="1:77" s="90" customFormat="1" x14ac:dyDescent="0.2">
      <c r="A65" s="100"/>
      <c r="B65" s="100"/>
      <c r="C65" s="100"/>
      <c r="D65" s="100"/>
      <c r="E65" s="88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</row>
    <row r="66" spans="1:77" x14ac:dyDescent="0.2">
      <c r="A66" s="110"/>
      <c r="B66" s="126"/>
      <c r="C66" s="127"/>
    </row>
    <row r="67" spans="1:77" x14ac:dyDescent="0.2">
      <c r="A67" s="95"/>
      <c r="B67" s="95"/>
      <c r="C67" s="95"/>
      <c r="D67" s="95"/>
      <c r="E67" s="88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</row>
    <row r="68" spans="1:77" s="90" customFormat="1" x14ac:dyDescent="0.2">
      <c r="A68" s="110"/>
      <c r="B68" s="126"/>
      <c r="C68" s="127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</row>
    <row r="69" spans="1:77" s="99" customFormat="1" x14ac:dyDescent="0.2">
      <c r="A69"/>
      <c r="B69"/>
      <c r="C69"/>
      <c r="D69"/>
      <c r="E69" s="88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</row>
    <row r="70" spans="1:77" x14ac:dyDescent="0.2">
      <c r="A70" s="110"/>
      <c r="B70" s="126"/>
      <c r="C70" s="127"/>
    </row>
    <row r="71" spans="1:77" s="100" customFormat="1" x14ac:dyDescent="0.2">
      <c r="A71" s="94"/>
      <c r="B71" s="94"/>
      <c r="C71" s="94"/>
      <c r="D71" s="94"/>
      <c r="E71" s="88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</row>
    <row r="72" spans="1:77" s="92" customFormat="1" x14ac:dyDescent="0.2">
      <c r="A72" s="110"/>
      <c r="B72" s="126"/>
      <c r="C72" s="127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</row>
    <row r="73" spans="1:77" s="93" customFormat="1" x14ac:dyDescent="0.2">
      <c r="A73" s="110"/>
      <c r="B73" s="126"/>
      <c r="C73" s="127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</row>
    <row r="74" spans="1:77" x14ac:dyDescent="0.2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</row>
    <row r="75" spans="1:77" s="94" customFormat="1" x14ac:dyDescent="0.2">
      <c r="A75" s="110"/>
      <c r="B75" s="126"/>
      <c r="C75" s="127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</row>
    <row r="76" spans="1:77" s="102" customFormat="1" x14ac:dyDescent="0.2">
      <c r="A76" s="110"/>
      <c r="B76" s="126"/>
      <c r="C76" s="127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</row>
    <row r="77" spans="1:77" s="103" customFormat="1" x14ac:dyDescent="0.2">
      <c r="A77" s="110"/>
      <c r="B77" s="126"/>
      <c r="C77" s="12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</row>
    <row r="78" spans="1:77" s="102" customFormat="1" x14ac:dyDescent="0.2">
      <c r="A78" s="92"/>
      <c r="B78" s="92"/>
      <c r="C78" s="92"/>
      <c r="D78" s="92"/>
      <c r="E78" s="88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</row>
    <row r="79" spans="1:77" s="104" customFormat="1" x14ac:dyDescent="0.2">
      <c r="A79" s="110"/>
      <c r="B79" s="126"/>
      <c r="C79" s="127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</row>
    <row r="80" spans="1:77" s="105" customFormat="1" x14ac:dyDescent="0.2">
      <c r="A80"/>
      <c r="B80"/>
      <c r="C80"/>
      <c r="D80"/>
      <c r="E80" s="88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</row>
    <row r="81" spans="1:77" s="106" customFormat="1" x14ac:dyDescent="0.2">
      <c r="A81" s="110"/>
      <c r="B81" s="126"/>
      <c r="C81" s="127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</row>
    <row r="82" spans="1:77" x14ac:dyDescent="0.2">
      <c r="A82" s="99"/>
      <c r="B82" s="99"/>
      <c r="C82" s="99"/>
      <c r="D82" s="99"/>
      <c r="E82" s="88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</row>
    <row r="83" spans="1:77" s="105" customFormat="1" x14ac:dyDescent="0.2">
      <c r="A83" s="110"/>
      <c r="B83" s="126"/>
      <c r="C83" s="127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77" s="104" customFormat="1" x14ac:dyDescent="0.2">
      <c r="A84" s="90"/>
      <c r="B84" s="90"/>
      <c r="C84" s="90"/>
      <c r="D84" s="90"/>
      <c r="E84" s="88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</row>
    <row r="85" spans="1:77" x14ac:dyDescent="0.2">
      <c r="A85" s="110"/>
      <c r="B85" s="126"/>
      <c r="C85" s="127"/>
    </row>
    <row r="86" spans="1:77" s="102" customFormat="1" x14ac:dyDescent="0.2">
      <c r="A86"/>
      <c r="B86"/>
      <c r="C86"/>
      <c r="D86"/>
      <c r="E86" s="88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77" s="95" customFormat="1" x14ac:dyDescent="0.2">
      <c r="A87" s="110"/>
      <c r="B87" s="126"/>
      <c r="C87" s="12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77" s="88" customFormat="1" x14ac:dyDescent="0.2">
      <c r="A88"/>
      <c r="B88"/>
      <c r="C88"/>
      <c r="D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77" s="90" customFormat="1" x14ac:dyDescent="0.2">
      <c r="A89" s="110"/>
      <c r="B89" s="126"/>
      <c r="C89" s="127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77" x14ac:dyDescent="0.2">
      <c r="A90" s="110"/>
      <c r="B90" s="126"/>
      <c r="C90" s="127"/>
    </row>
    <row r="91" spans="1:77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</row>
    <row r="92" spans="1:77" x14ac:dyDescent="0.2">
      <c r="A92" s="110"/>
      <c r="B92" s="126"/>
      <c r="C92" s="127"/>
    </row>
    <row r="93" spans="1:77" x14ac:dyDescent="0.2">
      <c r="A93" s="110"/>
      <c r="B93" s="126"/>
      <c r="C93" s="127"/>
    </row>
    <row r="94" spans="1:77" x14ac:dyDescent="0.2">
      <c r="E94" s="88"/>
    </row>
    <row r="95" spans="1:77" x14ac:dyDescent="0.2">
      <c r="A95" s="110"/>
      <c r="B95" s="126"/>
      <c r="C95" s="127"/>
    </row>
    <row r="96" spans="1:77" ht="17" thickBot="1" x14ac:dyDescent="0.25">
      <c r="A96" s="110"/>
      <c r="B96" s="126"/>
      <c r="C96" s="127"/>
    </row>
    <row r="97" spans="1:77" ht="17" thickBot="1" x14ac:dyDescent="0.25">
      <c r="A97" s="111"/>
      <c r="B97" s="111"/>
      <c r="C97" s="111"/>
      <c r="D97" s="104"/>
      <c r="E97" s="88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</row>
    <row r="98" spans="1:77" ht="17" thickBot="1" x14ac:dyDescent="0.25">
      <c r="A98" s="107"/>
      <c r="B98" s="108"/>
      <c r="C98" s="109"/>
    </row>
    <row r="99" spans="1:77" ht="17" thickBot="1" x14ac:dyDescent="0.25">
      <c r="A99" s="119"/>
      <c r="B99" s="119"/>
      <c r="C99" s="119"/>
      <c r="D99" s="94"/>
      <c r="E99" s="88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</row>
    <row r="100" spans="1:77" ht="17" thickBot="1" x14ac:dyDescent="0.25">
      <c r="A100" s="107"/>
      <c r="B100" s="108"/>
      <c r="C100" s="109"/>
    </row>
    <row r="101" spans="1:77" ht="17" thickBot="1" x14ac:dyDescent="0.25">
      <c r="A101" s="116"/>
      <c r="B101" s="116"/>
      <c r="C101" s="116"/>
      <c r="D101" s="100"/>
      <c r="E101" s="88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</row>
    <row r="102" spans="1:77" ht="17" thickBot="1" x14ac:dyDescent="0.25">
      <c r="A102" s="107"/>
      <c r="B102" s="108"/>
      <c r="C102" s="109"/>
    </row>
    <row r="103" spans="1:77" ht="17" thickBot="1" x14ac:dyDescent="0.25">
      <c r="A103" s="107"/>
      <c r="B103" s="108"/>
      <c r="C103" s="109"/>
    </row>
    <row r="104" spans="1:77" ht="17" thickBot="1" x14ac:dyDescent="0.25">
      <c r="A104" s="115"/>
      <c r="B104" s="115"/>
      <c r="C104" s="115"/>
      <c r="D104" s="90"/>
      <c r="E104" s="88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</row>
    <row r="105" spans="1:77" ht="17" thickBot="1" x14ac:dyDescent="0.25">
      <c r="A105" s="107"/>
      <c r="B105" s="108"/>
      <c r="C105" s="109"/>
    </row>
    <row r="106" spans="1:77" ht="17" thickBot="1" x14ac:dyDescent="0.25">
      <c r="A106" s="121"/>
      <c r="B106" s="121"/>
      <c r="C106" s="121"/>
      <c r="D106" s="105"/>
      <c r="E106" s="88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</row>
    <row r="107" spans="1:77" ht="17" thickBot="1" x14ac:dyDescent="0.25">
      <c r="A107" s="107"/>
      <c r="B107" s="108"/>
      <c r="C107" s="109"/>
    </row>
    <row r="108" spans="1:77" ht="17" thickBot="1" x14ac:dyDescent="0.25">
      <c r="A108" s="113"/>
      <c r="B108" s="113"/>
      <c r="C108" s="113"/>
      <c r="D108" s="106"/>
      <c r="E108" s="88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</row>
    <row r="109" spans="1:77" ht="17" thickBot="1" x14ac:dyDescent="0.25">
      <c r="A109" s="107"/>
      <c r="B109" s="108"/>
      <c r="C109" s="109"/>
    </row>
    <row r="110" spans="1:77" ht="17" thickBot="1" x14ac:dyDescent="0.25">
      <c r="A110" s="117"/>
      <c r="B110" s="117"/>
      <c r="C110" s="117"/>
      <c r="E110" s="88"/>
    </row>
    <row r="111" spans="1:77" ht="17" thickBot="1" x14ac:dyDescent="0.25">
      <c r="A111" s="107"/>
      <c r="B111" s="108"/>
      <c r="C111" s="109"/>
    </row>
    <row r="112" spans="1:77" ht="17" thickBot="1" x14ac:dyDescent="0.25">
      <c r="A112" s="118"/>
      <c r="B112" s="118"/>
      <c r="C112" s="118"/>
      <c r="D112" s="92"/>
      <c r="E112" s="88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</row>
    <row r="113" spans="1:77" ht="17" thickBot="1" x14ac:dyDescent="0.25">
      <c r="A113" s="107"/>
      <c r="B113" s="108"/>
      <c r="C113" s="109"/>
    </row>
    <row r="114" spans="1:77" ht="17" thickBot="1" x14ac:dyDescent="0.25">
      <c r="A114" s="117"/>
      <c r="B114" s="117"/>
      <c r="C114" s="117"/>
      <c r="E114" s="88"/>
    </row>
    <row r="115" spans="1:77" ht="17" thickBot="1" x14ac:dyDescent="0.25">
      <c r="A115" s="107"/>
      <c r="B115" s="108"/>
      <c r="C115" s="109"/>
    </row>
    <row r="116" spans="1:77" ht="17" thickBot="1" x14ac:dyDescent="0.25">
      <c r="A116" s="111"/>
      <c r="B116" s="111"/>
      <c r="C116" s="111"/>
      <c r="D116" s="104"/>
      <c r="E116" s="88"/>
      <c r="F116" s="105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BN116" s="104"/>
      <c r="BO116" s="104"/>
      <c r="BP116" s="104"/>
      <c r="BQ116" s="104"/>
      <c r="BR116" s="104"/>
      <c r="BS116" s="104"/>
      <c r="BT116" s="104"/>
      <c r="BU116" s="104"/>
      <c r="BV116" s="104"/>
      <c r="BW116" s="104"/>
      <c r="BX116" s="104"/>
      <c r="BY116" s="104"/>
    </row>
    <row r="117" spans="1:77" ht="17" thickBot="1" x14ac:dyDescent="0.25">
      <c r="A117" s="107"/>
      <c r="B117" s="108"/>
      <c r="C117" s="109"/>
    </row>
    <row r="118" spans="1:77" ht="17" thickBot="1" x14ac:dyDescent="0.25">
      <c r="A118" s="117"/>
      <c r="B118" s="117"/>
      <c r="C118" s="117"/>
      <c r="E118" s="88"/>
    </row>
    <row r="119" spans="1:77" ht="17" thickBot="1" x14ac:dyDescent="0.25">
      <c r="A119" s="107"/>
      <c r="B119" s="108"/>
      <c r="C119" s="109"/>
    </row>
    <row r="120" spans="1:77" ht="17" thickBot="1" x14ac:dyDescent="0.25">
      <c r="A120" s="119"/>
      <c r="B120" s="119"/>
      <c r="C120" s="119"/>
      <c r="D120" s="94"/>
      <c r="E120" s="88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</row>
    <row r="121" spans="1:77" ht="17" thickBot="1" x14ac:dyDescent="0.25">
      <c r="A121" s="107"/>
      <c r="B121" s="108"/>
      <c r="C121" s="109"/>
    </row>
    <row r="122" spans="1:77" ht="17" thickBot="1" x14ac:dyDescent="0.25">
      <c r="A122" s="114"/>
      <c r="B122" s="114"/>
      <c r="C122" s="114"/>
      <c r="D122" s="93"/>
      <c r="E122" s="88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</row>
    <row r="123" spans="1:77" ht="17" thickBot="1" x14ac:dyDescent="0.25">
      <c r="A123" s="107"/>
      <c r="B123" s="108"/>
      <c r="C123" s="109"/>
    </row>
    <row r="124" spans="1:77" ht="17" thickBot="1" x14ac:dyDescent="0.25">
      <c r="A124" s="107"/>
      <c r="B124" s="108"/>
      <c r="C124" s="109"/>
    </row>
    <row r="125" spans="1:77" ht="17" thickBot="1" x14ac:dyDescent="0.25">
      <c r="A125" s="125"/>
      <c r="B125" s="125"/>
      <c r="C125" s="125"/>
      <c r="D125" s="103"/>
      <c r="E125" s="88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  <c r="BY125" s="103"/>
    </row>
    <row r="126" spans="1:77" ht="17" thickBot="1" x14ac:dyDescent="0.25">
      <c r="A126" s="107"/>
      <c r="B126" s="108"/>
      <c r="C126" s="109"/>
    </row>
    <row r="127" spans="1:77" ht="17" thickBot="1" x14ac:dyDescent="0.25">
      <c r="A127" s="116"/>
      <c r="B127" s="116"/>
      <c r="C127" s="116"/>
      <c r="D127" s="100"/>
      <c r="E127" s="88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</row>
    <row r="128" spans="1:77" ht="17" thickBot="1" x14ac:dyDescent="0.25">
      <c r="A128" s="107"/>
      <c r="B128" s="108"/>
      <c r="C128" s="109"/>
    </row>
    <row r="129" spans="1:77" ht="17" thickBot="1" x14ac:dyDescent="0.25">
      <c r="A129" s="115"/>
      <c r="B129" s="115"/>
      <c r="C129" s="115"/>
      <c r="D129" s="90"/>
      <c r="E129" s="88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</row>
    <row r="130" spans="1:77" ht="17" thickBot="1" x14ac:dyDescent="0.25">
      <c r="A130" s="107"/>
      <c r="B130" s="108"/>
      <c r="C130" s="109"/>
    </row>
    <row r="131" spans="1:77" ht="17" thickBot="1" x14ac:dyDescent="0.25">
      <c r="A131" s="115"/>
      <c r="B131" s="115"/>
      <c r="C131" s="115"/>
      <c r="D131" s="90"/>
      <c r="E131" s="88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</row>
    <row r="132" spans="1:77" ht="17" thickBot="1" x14ac:dyDescent="0.25">
      <c r="A132" s="107"/>
      <c r="B132" s="108"/>
      <c r="C132" s="109"/>
    </row>
    <row r="133" spans="1:77" ht="17" thickBot="1" x14ac:dyDescent="0.25">
      <c r="A133" s="118"/>
      <c r="B133" s="118"/>
      <c r="C133" s="118"/>
      <c r="D133" s="92"/>
      <c r="E133" s="88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</row>
    <row r="134" spans="1:77" ht="17" thickBot="1" x14ac:dyDescent="0.25">
      <c r="A134" s="107"/>
      <c r="B134" s="108"/>
      <c r="C134" s="109"/>
    </row>
    <row r="135" spans="1:77" ht="17" thickBot="1" x14ac:dyDescent="0.25">
      <c r="A135" s="112"/>
      <c r="B135" s="112"/>
      <c r="C135" s="112"/>
      <c r="D135" s="102"/>
      <c r="E135" s="88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2"/>
      <c r="BW135" s="102"/>
      <c r="BX135" s="102"/>
      <c r="BY135" s="102"/>
    </row>
    <row r="136" spans="1:77" ht="17" thickBot="1" x14ac:dyDescent="0.25">
      <c r="A136" s="107"/>
      <c r="B136" s="108"/>
      <c r="C136" s="109"/>
    </row>
    <row r="137" spans="1:77" ht="17" thickBot="1" x14ac:dyDescent="0.25">
      <c r="A137" s="119"/>
      <c r="B137" s="119"/>
      <c r="C137" s="119"/>
      <c r="D137" s="94"/>
      <c r="E137" s="88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</row>
    <row r="138" spans="1:77" ht="17" thickBot="1" x14ac:dyDescent="0.25">
      <c r="A138" s="107"/>
      <c r="B138" s="108"/>
      <c r="C138" s="109"/>
    </row>
    <row r="139" spans="1:77" ht="17" thickBot="1" x14ac:dyDescent="0.25">
      <c r="A139" s="121"/>
      <c r="B139" s="121"/>
      <c r="C139" s="121"/>
      <c r="D139" s="105"/>
      <c r="E139" s="88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</row>
    <row r="140" spans="1:77" ht="17" thickBot="1" x14ac:dyDescent="0.25">
      <c r="A140" s="107"/>
      <c r="B140" s="108"/>
      <c r="C140" s="109"/>
    </row>
    <row r="141" spans="1:77" ht="17" thickBot="1" x14ac:dyDescent="0.25">
      <c r="A141" s="112"/>
      <c r="B141" s="112"/>
      <c r="C141" s="112"/>
      <c r="D141" s="102"/>
      <c r="E141" s="88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2"/>
      <c r="BW141" s="102"/>
      <c r="BX141" s="102"/>
      <c r="BY141" s="102"/>
    </row>
    <row r="142" spans="1:77" ht="17" thickBot="1" x14ac:dyDescent="0.25">
      <c r="A142" s="107"/>
      <c r="B142" s="108"/>
      <c r="C142" s="109"/>
    </row>
    <row r="143" spans="1:77" ht="17" thickBot="1" x14ac:dyDescent="0.25">
      <c r="A143" s="118"/>
      <c r="B143" s="118"/>
      <c r="C143" s="118"/>
      <c r="D143" s="92"/>
      <c r="E143" s="88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</row>
    <row r="144" spans="1:77" ht="17" thickBot="1" x14ac:dyDescent="0.25">
      <c r="A144" s="107"/>
      <c r="B144" s="108"/>
      <c r="C144" s="109"/>
    </row>
    <row r="145" spans="1:77" ht="17" thickBot="1" x14ac:dyDescent="0.25">
      <c r="A145" s="115"/>
      <c r="B145" s="115"/>
      <c r="C145" s="115"/>
      <c r="D145" s="90"/>
      <c r="E145" s="88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</row>
    <row r="146" spans="1:77" ht="17" thickBot="1" x14ac:dyDescent="0.25">
      <c r="A146" s="107"/>
      <c r="B146" s="108"/>
      <c r="C146" s="109"/>
    </row>
    <row r="147" spans="1:77" ht="17" thickBot="1" x14ac:dyDescent="0.25">
      <c r="A147" s="117"/>
      <c r="B147" s="117"/>
      <c r="C147" s="117"/>
      <c r="E147" s="88"/>
    </row>
    <row r="148" spans="1:77" ht="17" thickBot="1" x14ac:dyDescent="0.25">
      <c r="A148" s="107"/>
      <c r="B148" s="108"/>
      <c r="C148" s="109"/>
    </row>
    <row r="149" spans="1:77" ht="17" thickBot="1" x14ac:dyDescent="0.25">
      <c r="A149" s="117"/>
      <c r="B149" s="117"/>
      <c r="C149" s="117"/>
      <c r="E149" s="88"/>
    </row>
    <row r="150" spans="1:77" ht="17" thickBot="1" x14ac:dyDescent="0.25">
      <c r="A150" s="107"/>
      <c r="B150" s="108"/>
      <c r="C150" s="109"/>
    </row>
    <row r="151" spans="1:77" ht="17" thickBot="1" x14ac:dyDescent="0.25">
      <c r="A151" s="114"/>
      <c r="B151" s="114"/>
      <c r="C151" s="114"/>
      <c r="D151" s="93"/>
      <c r="E151" s="88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93"/>
      <c r="BR151" s="93"/>
      <c r="BS151" s="93"/>
      <c r="BT151" s="93"/>
      <c r="BU151" s="93"/>
      <c r="BV151" s="93"/>
      <c r="BW151" s="93"/>
      <c r="BX151" s="93"/>
      <c r="BY151" s="93"/>
    </row>
    <row r="152" spans="1:77" ht="17" thickBot="1" x14ac:dyDescent="0.25">
      <c r="A152" s="107"/>
      <c r="B152" s="108"/>
      <c r="C152" s="109"/>
    </row>
    <row r="153" spans="1:77" ht="17" thickBot="1" x14ac:dyDescent="0.25">
      <c r="A153" s="116"/>
      <c r="B153" s="116"/>
      <c r="C153" s="116"/>
      <c r="D153" s="100"/>
      <c r="E153" s="88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</row>
    <row r="154" spans="1:77" ht="17" thickBot="1" x14ac:dyDescent="0.25">
      <c r="A154" s="107"/>
      <c r="B154" s="108"/>
      <c r="C154" s="109"/>
    </row>
    <row r="155" spans="1:77" ht="17" thickBot="1" x14ac:dyDescent="0.25">
      <c r="A155" s="117"/>
      <c r="B155" s="117"/>
      <c r="C155" s="117"/>
      <c r="E155" s="88"/>
    </row>
    <row r="156" spans="1:77" ht="17" thickBot="1" x14ac:dyDescent="0.25">
      <c r="A156" s="107"/>
      <c r="B156" s="108"/>
      <c r="C156" s="109"/>
    </row>
    <row r="157" spans="1:77" ht="17" thickBot="1" x14ac:dyDescent="0.25">
      <c r="A157" s="107"/>
      <c r="B157" s="108"/>
      <c r="C157" s="109"/>
    </row>
    <row r="158" spans="1:77" ht="17" thickBot="1" x14ac:dyDescent="0.25">
      <c r="A158" s="117"/>
      <c r="B158" s="117"/>
      <c r="C158" s="117"/>
      <c r="E158" s="88"/>
    </row>
    <row r="159" spans="1:77" ht="17" thickBot="1" x14ac:dyDescent="0.25">
      <c r="A159" s="107"/>
      <c r="B159" s="108"/>
      <c r="C159" s="109"/>
    </row>
    <row r="160" spans="1:77" ht="17" thickBot="1" x14ac:dyDescent="0.25">
      <c r="A160" s="123"/>
      <c r="B160" s="123"/>
      <c r="C160" s="123"/>
      <c r="D160" s="99"/>
      <c r="E160" s="88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  <c r="BL160" s="99"/>
      <c r="BM160" s="99"/>
      <c r="BN160" s="99"/>
      <c r="BO160" s="99"/>
      <c r="BP160" s="99"/>
      <c r="BQ160" s="99"/>
      <c r="BR160" s="99"/>
      <c r="BS160" s="99"/>
      <c r="BT160" s="99"/>
      <c r="BU160" s="99"/>
      <c r="BV160" s="99"/>
      <c r="BW160" s="99"/>
      <c r="BX160" s="99"/>
      <c r="BY160" s="99"/>
    </row>
    <row r="161" spans="1:77" ht="17" thickBot="1" x14ac:dyDescent="0.25">
      <c r="A161" s="107"/>
      <c r="B161" s="108"/>
      <c r="C161" s="109"/>
    </row>
    <row r="162" spans="1:77" ht="17" thickBot="1" x14ac:dyDescent="0.25">
      <c r="A162" s="122"/>
      <c r="B162" s="122"/>
      <c r="C162" s="122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</row>
    <row r="163" spans="1:77" ht="17" thickBot="1" x14ac:dyDescent="0.25">
      <c r="A163" s="107"/>
      <c r="B163" s="108"/>
      <c r="C163" s="109"/>
    </row>
    <row r="164" spans="1:77" ht="17" thickBot="1" x14ac:dyDescent="0.25">
      <c r="A164" s="123"/>
      <c r="B164" s="123"/>
      <c r="C164" s="123"/>
      <c r="D164" s="99"/>
      <c r="E164" s="88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</row>
    <row r="165" spans="1:77" ht="17" thickBot="1" x14ac:dyDescent="0.25">
      <c r="A165" s="107"/>
      <c r="B165" s="108"/>
      <c r="C165" s="109"/>
    </row>
    <row r="166" spans="1:77" ht="17" thickBot="1" x14ac:dyDescent="0.25">
      <c r="A166" s="114"/>
      <c r="B166" s="114"/>
      <c r="C166" s="114"/>
      <c r="D166" s="93"/>
      <c r="E166" s="88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F166" s="93"/>
      <c r="BG166" s="93"/>
      <c r="BH166" s="93"/>
      <c r="BI166" s="93"/>
      <c r="BJ166" s="93"/>
      <c r="BK166" s="93"/>
      <c r="BL166" s="93"/>
      <c r="BM166" s="93"/>
      <c r="BN166" s="93"/>
      <c r="BO166" s="93"/>
      <c r="BP166" s="93"/>
      <c r="BQ166" s="93"/>
      <c r="BR166" s="93"/>
      <c r="BS166" s="93"/>
      <c r="BT166" s="93"/>
      <c r="BU166" s="93"/>
      <c r="BV166" s="93"/>
      <c r="BW166" s="93"/>
      <c r="BX166" s="93"/>
      <c r="BY166" s="93"/>
    </row>
    <row r="167" spans="1:77" ht="17" thickBot="1" x14ac:dyDescent="0.25">
      <c r="A167" s="107"/>
      <c r="B167" s="108"/>
      <c r="C167" s="109"/>
    </row>
    <row r="168" spans="1:77" ht="17" thickBot="1" x14ac:dyDescent="0.25">
      <c r="A168" s="117"/>
      <c r="B168" s="117"/>
      <c r="C168" s="117"/>
      <c r="E168" s="88"/>
    </row>
    <row r="169" spans="1:77" ht="17" thickBot="1" x14ac:dyDescent="0.25">
      <c r="A169" s="107"/>
      <c r="B169" s="108"/>
      <c r="C169" s="109"/>
    </row>
    <row r="170" spans="1:77" ht="17" thickBot="1" x14ac:dyDescent="0.25">
      <c r="A170" s="122"/>
      <c r="B170" s="122"/>
      <c r="C170" s="122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</row>
    <row r="171" spans="1:77" ht="17" thickBot="1" x14ac:dyDescent="0.25">
      <c r="A171" s="107"/>
      <c r="B171" s="108"/>
      <c r="C171" s="109"/>
    </row>
    <row r="172" spans="1:77" ht="17" thickBot="1" x14ac:dyDescent="0.25">
      <c r="A172" s="112"/>
      <c r="B172" s="112"/>
      <c r="C172" s="112"/>
      <c r="D172" s="102"/>
      <c r="E172" s="88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</row>
    <row r="173" spans="1:77" ht="17" thickBot="1" x14ac:dyDescent="0.25">
      <c r="A173" s="107"/>
      <c r="B173" s="108"/>
      <c r="C173" s="109"/>
    </row>
    <row r="174" spans="1:77" ht="17" thickBot="1" x14ac:dyDescent="0.25">
      <c r="A174" s="117"/>
      <c r="B174" s="117"/>
      <c r="C174" s="117"/>
      <c r="E174" s="88"/>
    </row>
    <row r="175" spans="1:77" ht="17" thickBot="1" x14ac:dyDescent="0.25">
      <c r="A175" s="107"/>
      <c r="B175" s="108"/>
      <c r="C175" s="109"/>
    </row>
    <row r="176" spans="1:77" ht="17" thickBot="1" x14ac:dyDescent="0.25">
      <c r="A176" s="120"/>
      <c r="B176" s="120"/>
      <c r="C176" s="120"/>
      <c r="D176" s="95"/>
      <c r="E176" s="88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</row>
    <row r="177" spans="1:77" ht="17" thickBot="1" x14ac:dyDescent="0.25">
      <c r="A177" s="107"/>
      <c r="B177" s="108"/>
      <c r="C177" s="109"/>
    </row>
    <row r="178" spans="1:77" ht="17" thickBot="1" x14ac:dyDescent="0.25">
      <c r="A178" s="117"/>
      <c r="B178" s="117"/>
      <c r="C178" s="117"/>
      <c r="E178" s="88"/>
    </row>
    <row r="179" spans="1:77" ht="17" thickBot="1" x14ac:dyDescent="0.25">
      <c r="A179" s="107"/>
      <c r="B179" s="108"/>
      <c r="C179" s="109"/>
    </row>
    <row r="180" spans="1:77" ht="17" thickBot="1" x14ac:dyDescent="0.25">
      <c r="A180" s="124"/>
      <c r="B180" s="124"/>
      <c r="C180" s="124"/>
      <c r="D180" s="101"/>
      <c r="E180" s="88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1"/>
    </row>
    <row r="181" spans="1:77" ht="17" thickBot="1" x14ac:dyDescent="0.25">
      <c r="A181" s="107"/>
      <c r="B181" s="108"/>
      <c r="C181" s="109"/>
    </row>
    <row r="182" spans="1:77" ht="17" thickBot="1" x14ac:dyDescent="0.25">
      <c r="A182" s="117"/>
      <c r="B182" s="117"/>
      <c r="C182" s="117"/>
      <c r="E182" s="88"/>
    </row>
    <row r="183" spans="1:77" ht="17" thickBot="1" x14ac:dyDescent="0.25">
      <c r="A183" s="107"/>
      <c r="B183" s="108"/>
      <c r="C183" s="109"/>
    </row>
    <row r="184" spans="1:77" ht="17" thickBot="1" x14ac:dyDescent="0.25">
      <c r="A184" s="117"/>
      <c r="B184" s="108"/>
      <c r="C184" s="117"/>
      <c r="E184" s="88"/>
    </row>
    <row r="185" spans="1:77" ht="17" thickBot="1" x14ac:dyDescent="0.25">
      <c r="A185" s="117"/>
      <c r="B185" s="117"/>
      <c r="C185" s="117"/>
    </row>
    <row r="186" spans="1:77" ht="17" thickBot="1" x14ac:dyDescent="0.25">
      <c r="A186" s="117"/>
      <c r="B186" s="117"/>
      <c r="C186" s="117"/>
    </row>
    <row r="187" spans="1:77" ht="17" thickBot="1" x14ac:dyDescent="0.25">
      <c r="A187" s="117"/>
      <c r="B187" s="117"/>
      <c r="C187" s="117"/>
    </row>
    <row r="188" spans="1:77" ht="17" thickBot="1" x14ac:dyDescent="0.25">
      <c r="A188" s="117"/>
      <c r="B188" s="117"/>
      <c r="C188" s="117"/>
    </row>
    <row r="189" spans="1:77" ht="17" thickBot="1" x14ac:dyDescent="0.25">
      <c r="A189" s="117"/>
      <c r="B189" s="117"/>
      <c r="C189" s="117"/>
    </row>
    <row r="190" spans="1:77" ht="17" thickBot="1" x14ac:dyDescent="0.25">
      <c r="A190" s="117"/>
      <c r="B190" s="117"/>
      <c r="C190" s="117"/>
    </row>
  </sheetData>
  <sortState ref="A9:BY190">
    <sortCondition ref="B9:B190"/>
  </sortState>
  <mergeCells count="10">
    <mergeCell ref="BT1:BY2"/>
    <mergeCell ref="H1:W2"/>
    <mergeCell ref="G1:G3"/>
    <mergeCell ref="X1:X3"/>
    <mergeCell ref="Y1:AM2"/>
    <mergeCell ref="AQ1:BJ2"/>
    <mergeCell ref="AO1:AO3"/>
    <mergeCell ref="BK1:BK3"/>
    <mergeCell ref="BL1:BR2"/>
    <mergeCell ref="BS1:BS3"/>
  </mergeCells>
  <dataValidations count="1">
    <dataValidation type="list" allowBlank="1" showInputMessage="1" showErrorMessage="1" sqref="B8:B190">
      <formula1>$B$97:$B$190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Blay</dc:creator>
  <cp:lastModifiedBy>Mireille Blay</cp:lastModifiedBy>
  <dcterms:created xsi:type="dcterms:W3CDTF">2017-03-28T12:54:35Z</dcterms:created>
  <dcterms:modified xsi:type="dcterms:W3CDTF">2018-03-04T16:34:13Z</dcterms:modified>
</cp:coreProperties>
</file>